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showHorizontalScroll="0" showVerticalScroll="0" showSheetTabs="0" xWindow="0" yWindow="0" windowWidth="23040" windowHeight="9240"/>
  </bookViews>
  <sheets>
    <sheet name="Лист3" sheetId="3" r:id="rId1"/>
  </sheets>
  <definedNames>
    <definedName name="Inverters">#REF!</definedName>
    <definedName name="Kables">#REF!</definedName>
    <definedName name="Modules">#REF!</definedName>
    <definedName name="_xlnm.Print_Area" localSheetId="0">Лист3!$A$1:$K$20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3" l="1"/>
  <c r="K15" i="3" s="1"/>
  <c r="J14" i="3"/>
  <c r="K14" i="3" s="1"/>
  <c r="J13" i="3"/>
  <c r="K13" i="3" s="1"/>
  <c r="J12" i="3"/>
  <c r="K12" i="3" s="1"/>
  <c r="J11" i="3"/>
  <c r="K11" i="3" s="1"/>
  <c r="J10" i="3"/>
  <c r="K10" i="3" s="1"/>
  <c r="J9" i="3"/>
  <c r="K9" i="3" s="1"/>
  <c r="J8" i="3"/>
  <c r="K8" i="3" s="1"/>
  <c r="I15" i="3"/>
  <c r="I14" i="3"/>
  <c r="I13" i="3"/>
  <c r="I12" i="3"/>
  <c r="I11" i="3"/>
  <c r="I10" i="3"/>
  <c r="I9" i="3"/>
  <c r="I8" i="3"/>
  <c r="K16" i="3" l="1"/>
  <c r="I16" i="3"/>
  <c r="I17" i="3" s="1"/>
  <c r="I18" i="3" s="1"/>
  <c r="K18" i="3" l="1"/>
  <c r="K17" i="3"/>
</calcChain>
</file>

<file path=xl/sharedStrings.xml><?xml version="1.0" encoding="utf-8"?>
<sst xmlns="http://schemas.openxmlformats.org/spreadsheetml/2006/main" count="46" uniqueCount="34">
  <si>
    <t>№</t>
  </si>
  <si>
    <t xml:space="preserve">Описание </t>
  </si>
  <si>
    <t>К-во</t>
  </si>
  <si>
    <t>кв.м.</t>
  </si>
  <si>
    <t>л.м.</t>
  </si>
  <si>
    <t>М-ка</t>
  </si>
  <si>
    <t>Ед. цена без ДДС [лв.]</t>
  </si>
  <si>
    <t>Обща сума без ДДС [лева]</t>
  </si>
  <si>
    <t>Обща сума без ДДС</t>
  </si>
  <si>
    <t>Обща сума с ДДС</t>
  </si>
  <si>
    <t>Доставка на таванен полиуретанов панел 30мм.</t>
  </si>
  <si>
    <t>Монтаж на таванен полиуретанов панел 30мм.</t>
  </si>
  <si>
    <t>1366</t>
  </si>
  <si>
    <t>110</t>
  </si>
  <si>
    <t>220</t>
  </si>
  <si>
    <t>485</t>
  </si>
  <si>
    <t>Ед. цена без ДДС [евро]</t>
  </si>
  <si>
    <t>Обща сума без ДДС [евро ]</t>
  </si>
  <si>
    <t>Монтаж на покривен термопанел с полиуретанова пяна с дебелина 0,10m и коефициент на топлопреминаване U = 0,24W/m2K. и обшивки.</t>
  </si>
  <si>
    <t>Демонтаж на покривна подцинкована ламарина.</t>
  </si>
  <si>
    <t>Доставка на покривен термопанел с полиуретанова пяна с дебелина 0,10m и коефициент на топлопреминаване U = 0,24W/m2K. В т.ч. Обшивка.</t>
  </si>
  <si>
    <t xml:space="preserve">Доставка и монтаж на водосточна тръба в комплект с водосточно казанче , кривка за водосток , скоби за водосток.                                 </t>
  </si>
  <si>
    <t>Доставка и монтаж на улук в комплект със скоби и тапи.</t>
  </si>
  <si>
    <t>Доставка и монтаж на метална скара за окачен таван от термопанел.</t>
  </si>
  <si>
    <t>ДДС 20%</t>
  </si>
  <si>
    <t xml:space="preserve"> ДДС 20%</t>
  </si>
  <si>
    <r>
      <rPr>
        <sz val="12"/>
        <color theme="1"/>
        <rFont val="Calibri"/>
        <family val="2"/>
        <charset val="204"/>
        <scheme val="minor"/>
      </rPr>
      <t xml:space="preserve">ОБЕКТ:  </t>
    </r>
    <r>
      <rPr>
        <b/>
        <sz val="12"/>
        <color theme="1"/>
        <rFont val="Calibri"/>
        <family val="2"/>
        <charset val="204"/>
        <scheme val="minor"/>
      </rPr>
      <t xml:space="preserve">Производствена сграда Кировци ЕООД в поземлен имот с идентификатор  </t>
    </r>
  </si>
  <si>
    <t>77195.732.18., гр. Хасково, бул. Съединение № 62</t>
  </si>
  <si>
    <t xml:space="preserve">10.1.7.1.ЕСМ № 1 Топлоизолиране на покрив </t>
  </si>
  <si>
    <t>Подпис, печат</t>
  </si>
  <si>
    <t>……………………………………..</t>
  </si>
  <si>
    <t>Дата:</t>
  </si>
  <si>
    <t>Проект „Обединяване на границите за чиста и енергийно ефективна металургия в трансграничния регион на България и Турция“ 
(Uniting Borders for Clean and Energy Efficient Metal Industry in the cross-border area of Bulgaria and Türkiye), 
акроним: SustainaMetal, Реф. № BGTR0300119, Програма за трансгранично сътрудничество (Interreg VI-A) IPA Bulgaria-Türkiye 2021-2027</t>
  </si>
  <si>
    <t>КОЛИЧЕСТВЕНО - СТОЙНОСТНА СМЕТКА 
към оферта от ……............................................................................. (име на кандидата)
кандидат в процедура за определяне на изпълнител с предмет:
„Инфраструктурни дейности за енергийна ефективност в производствената сграда на Кировци ЕООД, в две обособени позиции“
за Обособена позиция 1 - Топлоизолиране на покрив и подмяна на дограма и врати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</si>
</sst>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2" fontId="1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4" fontId="5" fillId="0" borderId="0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 wrapText="1"/>
    </xf>
    <xf numFmtId="4" fontId="5" fillId="3" borderId="2" xfId="0" applyNumberFormat="1" applyFont="1" applyFill="1" applyBorder="1" applyAlignment="1">
      <alignment horizontal="right" vertical="center" wrapText="1"/>
    </xf>
    <xf numFmtId="4" fontId="5" fillId="3" borderId="4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5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2" borderId="5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4" fontId="5" fillId="3" borderId="1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1021080</xdr:rowOff>
    </xdr:from>
    <xdr:to>
      <xdr:col>2</xdr:col>
      <xdr:colOff>419100</xdr:colOff>
      <xdr:row>1</xdr:row>
      <xdr:rowOff>224290</xdr:rowOff>
    </xdr:to>
    <xdr:sp macro="" textlink="">
      <xdr:nvSpPr>
        <xdr:cNvPr id="3" name="Текстово поле 2"/>
        <xdr:cNvSpPr txBox="1">
          <a:spLocks noChangeArrowheads="1"/>
        </xdr:cNvSpPr>
      </xdr:nvSpPr>
      <xdr:spPr bwMode="auto">
        <a:xfrm>
          <a:off x="0" y="1021080"/>
          <a:ext cx="1325880" cy="2700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>
            <a:spcAft>
              <a:spcPts val="0"/>
            </a:spcAft>
          </a:pPr>
          <a:r>
            <a:rPr lang="bg-BG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rPr>
            <a:t>Приложение 4.1</a:t>
          </a:r>
          <a:endParaRPr lang="bg-BG" sz="1200">
            <a:effectLst/>
            <a:latin typeface="HebarU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586740</xdr:colOff>
      <xdr:row>0</xdr:row>
      <xdr:rowOff>0</xdr:rowOff>
    </xdr:from>
    <xdr:to>
      <xdr:col>10</xdr:col>
      <xdr:colOff>29845</xdr:colOff>
      <xdr:row>0</xdr:row>
      <xdr:rowOff>1021080</xdr:rowOff>
    </xdr:to>
    <xdr:pic>
      <xdr:nvPicPr>
        <xdr:cNvPr id="4" name="Картина 3" descr="Картина, която съдържа текст, екранна снимка, Шрифт, Електриково синьо&#10;&#10;Генерираното от ИИ съдържание може да е неправилно.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8680" y="0"/>
          <a:ext cx="4998085" cy="10210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"/>
  <sheetViews>
    <sheetView tabSelected="1" zoomScaleNormal="100" workbookViewId="0">
      <selection activeCell="P4" sqref="P4"/>
    </sheetView>
  </sheetViews>
  <sheetFormatPr defaultColWidth="9.109375" defaultRowHeight="18" x14ac:dyDescent="0.35"/>
  <cols>
    <col min="1" max="1" width="4.109375" style="2" customWidth="1"/>
    <col min="2" max="3" width="9.109375" style="2"/>
    <col min="4" max="4" width="5.88671875" style="2" customWidth="1"/>
    <col min="5" max="5" width="3.109375" style="2" customWidth="1"/>
    <col min="6" max="6" width="7.33203125" style="2" customWidth="1"/>
    <col min="7" max="7" width="8.88671875" style="2" customWidth="1"/>
    <col min="8" max="8" width="11.6640625" style="2" customWidth="1"/>
    <col min="9" max="9" width="12.77734375" style="2" customWidth="1"/>
    <col min="10" max="10" width="13.109375" style="2" customWidth="1"/>
    <col min="11" max="11" width="13.44140625" style="2" customWidth="1"/>
    <col min="12" max="16384" width="9.109375" style="2"/>
  </cols>
  <sheetData>
    <row r="1" spans="1:24" ht="103.2" customHeight="1" x14ac:dyDescent="0.35"/>
    <row r="2" spans="1:24" customFormat="1" ht="94.2" customHeight="1" x14ac:dyDescent="0.3">
      <c r="A2" s="32" t="s">
        <v>33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24" customFormat="1" ht="16.2" customHeight="1" x14ac:dyDescent="0.3">
      <c r="A3" s="22" t="s">
        <v>26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24" s="13" customFormat="1" ht="14.4" customHeight="1" x14ac:dyDescent="0.3">
      <c r="A4" s="23" t="s">
        <v>27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/>
      <c r="M4"/>
      <c r="N4"/>
      <c r="O4"/>
      <c r="P4"/>
      <c r="Q4"/>
      <c r="R4"/>
      <c r="S4"/>
      <c r="T4"/>
      <c r="U4"/>
      <c r="V4"/>
      <c r="W4"/>
      <c r="X4"/>
    </row>
    <row r="5" spans="1:24" customFormat="1" ht="13.2" customHeight="1" x14ac:dyDescent="0.3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24" s="1" customFormat="1" ht="54.6" customHeight="1" x14ac:dyDescent="0.3">
      <c r="A6" s="9" t="s">
        <v>0</v>
      </c>
      <c r="B6" s="27" t="s">
        <v>1</v>
      </c>
      <c r="C6" s="27"/>
      <c r="D6" s="27"/>
      <c r="E6" s="27"/>
      <c r="F6" s="10" t="s">
        <v>5</v>
      </c>
      <c r="G6" s="10" t="s">
        <v>2</v>
      </c>
      <c r="H6" s="11" t="s">
        <v>6</v>
      </c>
      <c r="I6" s="11" t="s">
        <v>7</v>
      </c>
      <c r="J6" s="11" t="s">
        <v>16</v>
      </c>
      <c r="K6" s="11" t="s">
        <v>17</v>
      </c>
    </row>
    <row r="7" spans="1:24" s="1" customFormat="1" ht="30" customHeight="1" x14ac:dyDescent="0.3">
      <c r="A7" s="28" t="s">
        <v>28</v>
      </c>
      <c r="B7" s="29"/>
      <c r="C7" s="29"/>
      <c r="D7" s="29"/>
      <c r="E7" s="29"/>
      <c r="F7" s="29"/>
      <c r="G7" s="29"/>
      <c r="H7" s="29"/>
      <c r="I7" s="29"/>
      <c r="J7" s="29"/>
      <c r="K7" s="30"/>
    </row>
    <row r="8" spans="1:24" s="1" customFormat="1" ht="28.5" customHeight="1" x14ac:dyDescent="0.3">
      <c r="A8" s="3">
        <v>1</v>
      </c>
      <c r="B8" s="19" t="s">
        <v>19</v>
      </c>
      <c r="C8" s="20"/>
      <c r="D8" s="20"/>
      <c r="E8" s="21"/>
      <c r="F8" s="3" t="s">
        <v>3</v>
      </c>
      <c r="G8" s="4" t="s">
        <v>12</v>
      </c>
      <c r="H8" s="5"/>
      <c r="I8" s="6">
        <f t="shared" ref="I8:I15" si="0">SUM(G8*H8)</f>
        <v>0</v>
      </c>
      <c r="J8" s="5">
        <f>SUM(H8/1.95583)</f>
        <v>0</v>
      </c>
      <c r="K8" s="6">
        <f>SUM(G8*J8)</f>
        <v>0</v>
      </c>
    </row>
    <row r="9" spans="1:24" s="1" customFormat="1" ht="84.6" customHeight="1" x14ac:dyDescent="0.3">
      <c r="A9" s="3">
        <v>2</v>
      </c>
      <c r="B9" s="19" t="s">
        <v>20</v>
      </c>
      <c r="C9" s="20"/>
      <c r="D9" s="20"/>
      <c r="E9" s="21"/>
      <c r="F9" s="3" t="s">
        <v>3</v>
      </c>
      <c r="G9" s="4" t="s">
        <v>12</v>
      </c>
      <c r="H9" s="5"/>
      <c r="I9" s="6">
        <f t="shared" si="0"/>
        <v>0</v>
      </c>
      <c r="J9" s="5">
        <f t="shared" ref="J9:J15" si="1">SUM(H9/1.95583)</f>
        <v>0</v>
      </c>
      <c r="K9" s="6">
        <f t="shared" ref="K9:K15" si="2">SUM(G9*J9)</f>
        <v>0</v>
      </c>
    </row>
    <row r="10" spans="1:24" s="1" customFormat="1" ht="81.75" customHeight="1" x14ac:dyDescent="0.3">
      <c r="A10" s="3">
        <v>3</v>
      </c>
      <c r="B10" s="19" t="s">
        <v>18</v>
      </c>
      <c r="C10" s="20"/>
      <c r="D10" s="20"/>
      <c r="E10" s="21"/>
      <c r="F10" s="3" t="s">
        <v>3</v>
      </c>
      <c r="G10" s="4" t="s">
        <v>12</v>
      </c>
      <c r="H10" s="5"/>
      <c r="I10" s="6">
        <f t="shared" si="0"/>
        <v>0</v>
      </c>
      <c r="J10" s="5">
        <f t="shared" si="1"/>
        <v>0</v>
      </c>
      <c r="K10" s="6">
        <f t="shared" si="2"/>
        <v>0</v>
      </c>
    </row>
    <row r="11" spans="1:24" s="1" customFormat="1" ht="55.8" customHeight="1" x14ac:dyDescent="0.3">
      <c r="A11" s="3">
        <v>4</v>
      </c>
      <c r="B11" s="19" t="s">
        <v>21</v>
      </c>
      <c r="C11" s="20"/>
      <c r="D11" s="20"/>
      <c r="E11" s="21"/>
      <c r="F11" s="3" t="s">
        <v>4</v>
      </c>
      <c r="G11" s="4" t="s">
        <v>13</v>
      </c>
      <c r="H11" s="5"/>
      <c r="I11" s="6">
        <f t="shared" si="0"/>
        <v>0</v>
      </c>
      <c r="J11" s="5">
        <f t="shared" si="1"/>
        <v>0</v>
      </c>
      <c r="K11" s="6">
        <f t="shared" si="2"/>
        <v>0</v>
      </c>
    </row>
    <row r="12" spans="1:24" s="1" customFormat="1" ht="27.75" customHeight="1" x14ac:dyDescent="0.3">
      <c r="A12" s="3">
        <v>5</v>
      </c>
      <c r="B12" s="19" t="s">
        <v>22</v>
      </c>
      <c r="C12" s="20"/>
      <c r="D12" s="20"/>
      <c r="E12" s="21"/>
      <c r="F12" s="3" t="s">
        <v>4</v>
      </c>
      <c r="G12" s="4" t="s">
        <v>14</v>
      </c>
      <c r="H12" s="5"/>
      <c r="I12" s="6">
        <f t="shared" si="0"/>
        <v>0</v>
      </c>
      <c r="J12" s="5">
        <f t="shared" si="1"/>
        <v>0</v>
      </c>
      <c r="K12" s="6">
        <f t="shared" si="2"/>
        <v>0</v>
      </c>
    </row>
    <row r="13" spans="1:24" s="1" customFormat="1" ht="39" customHeight="1" x14ac:dyDescent="0.3">
      <c r="A13" s="3">
        <v>6</v>
      </c>
      <c r="B13" s="19" t="s">
        <v>23</v>
      </c>
      <c r="C13" s="20"/>
      <c r="D13" s="20"/>
      <c r="E13" s="21"/>
      <c r="F13" s="3" t="s">
        <v>3</v>
      </c>
      <c r="G13" s="4" t="s">
        <v>15</v>
      </c>
      <c r="H13" s="5"/>
      <c r="I13" s="6">
        <f t="shared" si="0"/>
        <v>0</v>
      </c>
      <c r="J13" s="5">
        <f t="shared" si="1"/>
        <v>0</v>
      </c>
      <c r="K13" s="6">
        <f t="shared" si="2"/>
        <v>0</v>
      </c>
    </row>
    <row r="14" spans="1:24" s="1" customFormat="1" ht="30" customHeight="1" x14ac:dyDescent="0.3">
      <c r="A14" s="3">
        <v>7</v>
      </c>
      <c r="B14" s="19" t="s">
        <v>10</v>
      </c>
      <c r="C14" s="20"/>
      <c r="D14" s="20"/>
      <c r="E14" s="21"/>
      <c r="F14" s="3" t="s">
        <v>3</v>
      </c>
      <c r="G14" s="4" t="s">
        <v>15</v>
      </c>
      <c r="H14" s="5"/>
      <c r="I14" s="6">
        <f t="shared" si="0"/>
        <v>0</v>
      </c>
      <c r="J14" s="5">
        <f t="shared" si="1"/>
        <v>0</v>
      </c>
      <c r="K14" s="6">
        <f t="shared" si="2"/>
        <v>0</v>
      </c>
    </row>
    <row r="15" spans="1:24" s="1" customFormat="1" ht="27" customHeight="1" x14ac:dyDescent="0.3">
      <c r="A15" s="3">
        <v>8</v>
      </c>
      <c r="B15" s="19" t="s">
        <v>11</v>
      </c>
      <c r="C15" s="20"/>
      <c r="D15" s="20"/>
      <c r="E15" s="21"/>
      <c r="F15" s="3" t="s">
        <v>3</v>
      </c>
      <c r="G15" s="4" t="s">
        <v>15</v>
      </c>
      <c r="H15" s="5"/>
      <c r="I15" s="6">
        <f t="shared" si="0"/>
        <v>0</v>
      </c>
      <c r="J15" s="5">
        <f t="shared" si="1"/>
        <v>0</v>
      </c>
      <c r="K15" s="6">
        <f t="shared" si="2"/>
        <v>0</v>
      </c>
    </row>
    <row r="16" spans="1:24" s="1" customFormat="1" ht="30.75" customHeight="1" x14ac:dyDescent="0.3">
      <c r="A16" s="1" t="s">
        <v>31</v>
      </c>
      <c r="G16" s="17" t="s">
        <v>8</v>
      </c>
      <c r="H16" s="18"/>
      <c r="I16" s="8">
        <f>SUM(I8:I15)</f>
        <v>0</v>
      </c>
      <c r="J16" s="12" t="s">
        <v>8</v>
      </c>
      <c r="K16" s="8">
        <f>SUM(K8:K15)</f>
        <v>0</v>
      </c>
    </row>
    <row r="17" spans="1:11" s="1" customFormat="1" ht="23.4" customHeight="1" x14ac:dyDescent="0.3">
      <c r="A17" s="1" t="s">
        <v>30</v>
      </c>
      <c r="G17" s="31" t="s">
        <v>24</v>
      </c>
      <c r="H17" s="31"/>
      <c r="I17" s="7">
        <f>SUM(I16*0.2)</f>
        <v>0</v>
      </c>
      <c r="J17" s="12" t="s">
        <v>25</v>
      </c>
      <c r="K17" s="7">
        <f>SUM(K16*0.2)</f>
        <v>0</v>
      </c>
    </row>
    <row r="18" spans="1:11" s="1" customFormat="1" ht="31.2" x14ac:dyDescent="0.3">
      <c r="A18" s="1" t="s">
        <v>29</v>
      </c>
      <c r="G18" s="17" t="s">
        <v>9</v>
      </c>
      <c r="H18" s="18"/>
      <c r="I18" s="8">
        <f>SUM(I16:I17)</f>
        <v>0</v>
      </c>
      <c r="J18" s="12" t="s">
        <v>9</v>
      </c>
      <c r="K18" s="8">
        <f>SUM(K16:K17)</f>
        <v>0</v>
      </c>
    </row>
    <row r="19" spans="1:11" s="1" customFormat="1" ht="15.6" x14ac:dyDescent="0.3">
      <c r="G19" s="14"/>
      <c r="H19" s="14"/>
      <c r="I19" s="15"/>
      <c r="J19" s="14"/>
      <c r="K19" s="15"/>
    </row>
    <row r="20" spans="1:11" ht="35.4" customHeight="1" x14ac:dyDescent="0.35">
      <c r="A20" s="16" t="s">
        <v>32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</row>
  </sheetData>
  <mergeCells count="18">
    <mergeCell ref="B8:E8"/>
    <mergeCell ref="B9:E9"/>
    <mergeCell ref="A20:K20"/>
    <mergeCell ref="G18:H18"/>
    <mergeCell ref="B14:E14"/>
    <mergeCell ref="B15:E15"/>
    <mergeCell ref="A2:K2"/>
    <mergeCell ref="A3:K3"/>
    <mergeCell ref="A4:K4"/>
    <mergeCell ref="A5:K5"/>
    <mergeCell ref="B6:E6"/>
    <mergeCell ref="A7:K7"/>
    <mergeCell ref="G16:H16"/>
    <mergeCell ref="G17:H17"/>
    <mergeCell ref="B10:E10"/>
    <mergeCell ref="B11:E11"/>
    <mergeCell ref="B12:E12"/>
    <mergeCell ref="B13:E13"/>
  </mergeCells>
  <printOptions horizontalCentered="1" verticalCentered="1"/>
  <pageMargins left="0" right="0" top="0" bottom="0" header="0" footer="0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Лист3</vt:lpstr>
      <vt:lpstr>Лист3!Област_печат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2025-12-03T12:01:39Z</dcterms:modified>
</cp:coreProperties>
</file>